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raughtonparish-my.sharepoint.com/personal/parishclerk_draughton_org/Documents/Documents/Draughton Parish Council/Cash Books/"/>
    </mc:Choice>
  </mc:AlternateContent>
  <xr:revisionPtr revIDLastSave="389" documentId="8_{EA22ED6E-8820-44D2-A504-BFDB46850133}" xr6:coauthVersionLast="47" xr6:coauthVersionMax="47" xr10:uidLastSave="{ED6B3660-2C61-47A4-A590-A0F871D807F8}"/>
  <bookViews>
    <workbookView xWindow="-108" yWindow="-108" windowWidth="23256" windowHeight="12456" xr2:uid="{4EE30816-4040-476F-A502-AB37B5C32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4" i="1" l="1"/>
  <c r="C74" i="1"/>
  <c r="R71" i="1"/>
  <c r="Q71" i="1"/>
  <c r="O71" i="1"/>
  <c r="L71" i="1"/>
  <c r="K71" i="1"/>
</calcChain>
</file>

<file path=xl/sharedStrings.xml><?xml version="1.0" encoding="utf-8"?>
<sst xmlns="http://schemas.openxmlformats.org/spreadsheetml/2006/main" count="147" uniqueCount="78">
  <si>
    <t>DRAUGHTON PARISH COUNCIL</t>
  </si>
  <si>
    <t xml:space="preserve">ANALYSIS OF EXPENDITURE     </t>
  </si>
  <si>
    <t>Admin &amp;</t>
  </si>
  <si>
    <t>Clerk's</t>
  </si>
  <si>
    <t xml:space="preserve">Clerk  </t>
  </si>
  <si>
    <t xml:space="preserve"> </t>
  </si>
  <si>
    <t>Computer/</t>
  </si>
  <si>
    <t>Events &amp;</t>
  </si>
  <si>
    <t>Contribs</t>
  </si>
  <si>
    <t>VAT</t>
  </si>
  <si>
    <t>Total</t>
  </si>
  <si>
    <t>Receipts</t>
  </si>
  <si>
    <t>Payments</t>
  </si>
  <si>
    <t>Balance</t>
  </si>
  <si>
    <t>Supplies</t>
  </si>
  <si>
    <t>Salary</t>
  </si>
  <si>
    <t>Admin</t>
  </si>
  <si>
    <t>Insurance</t>
  </si>
  <si>
    <t>Training</t>
  </si>
  <si>
    <t>Lights</t>
  </si>
  <si>
    <t>Green</t>
  </si>
  <si>
    <t>Verges</t>
  </si>
  <si>
    <t>Email /Web Site</t>
  </si>
  <si>
    <t>Trees</t>
  </si>
  <si>
    <t>Celebrations</t>
  </si>
  <si>
    <t>Donations</t>
  </si>
  <si>
    <t xml:space="preserve">Date </t>
  </si>
  <si>
    <t>Description</t>
  </si>
  <si>
    <t>£</t>
  </si>
  <si>
    <t>Carried forward</t>
  </si>
  <si>
    <t>*</t>
  </si>
  <si>
    <t>CASH BOOK - YEAR ENDED 31 MARCH 2027</t>
  </si>
  <si>
    <t>Rural Services Subs</t>
  </si>
  <si>
    <t>NYC Precept 1</t>
  </si>
  <si>
    <t>20.04.26</t>
  </si>
  <si>
    <t>02.05.26</t>
  </si>
  <si>
    <t>01.04.26</t>
  </si>
  <si>
    <t>02.04.26</t>
  </si>
  <si>
    <t>YLCA Invoice 5395</t>
  </si>
  <si>
    <t>YLCA Subs Inv 5518</t>
  </si>
  <si>
    <t>SLCC Subs</t>
  </si>
  <si>
    <t xml:space="preserve">Parish on Line </t>
  </si>
  <si>
    <t>27.04.26</t>
  </si>
  <si>
    <t>JC Cowgill  Inv 1187</t>
  </si>
  <si>
    <t>JC Cowgill Inv1178</t>
  </si>
  <si>
    <t>07.04.26</t>
  </si>
  <si>
    <t xml:space="preserve">VAT Refund </t>
  </si>
  <si>
    <t xml:space="preserve">Parish Clerk </t>
  </si>
  <si>
    <t>Clerk April Salary</t>
  </si>
  <si>
    <t>05.05.26</t>
  </si>
  <si>
    <t>11.11.26</t>
  </si>
  <si>
    <t xml:space="preserve">Clerk Tax Payment </t>
  </si>
  <si>
    <t xml:space="preserve">Clerk Overpayment </t>
  </si>
  <si>
    <t>HMRC</t>
  </si>
  <si>
    <t>15.04.26</t>
  </si>
  <si>
    <t xml:space="preserve">NYC PC Maintenance </t>
  </si>
  <si>
    <t xml:space="preserve">NYC Street Lights </t>
  </si>
  <si>
    <t>30.04.26</t>
  </si>
  <si>
    <t>25.05.26</t>
  </si>
  <si>
    <t>29.05.26</t>
  </si>
  <si>
    <t xml:space="preserve">Clerk May Salary </t>
  </si>
  <si>
    <t>JC Cowgill Inv 1239</t>
  </si>
  <si>
    <t>Inv No</t>
  </si>
  <si>
    <t>Paid</t>
  </si>
  <si>
    <t>18.05.26</t>
  </si>
  <si>
    <t>09.06.26</t>
  </si>
  <si>
    <t>01.06.26</t>
  </si>
  <si>
    <t xml:space="preserve">HMRC June </t>
  </si>
  <si>
    <t xml:space="preserve">HRMC May </t>
  </si>
  <si>
    <t>28.06.26</t>
  </si>
  <si>
    <t>31.05.26</t>
  </si>
  <si>
    <t xml:space="preserve">Craven Stationery </t>
  </si>
  <si>
    <t>23.06.26</t>
  </si>
  <si>
    <t>22.06.26</t>
  </si>
  <si>
    <t>JC Cowling Inv 1277</t>
  </si>
  <si>
    <t>27.06.26</t>
  </si>
  <si>
    <t xml:space="preserve">Clerk June Salary </t>
  </si>
  <si>
    <t xml:space="preserve">JC Cowgill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</si>
</sst>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4"/>
      <color theme="1"/>
      <name val="Aptos Narrow"/>
      <family val="2"/>
      <scheme val="minor"/>
    </font>
    <font>
      <b/>
      <sz val="9"/>
      <name val="Calibri"/>
      <family val="2"/>
    </font>
    <font>
      <sz val="12"/>
      <color theme="1"/>
      <name val="Aptos Narrow"/>
      <family val="2"/>
      <scheme val="minor"/>
    </font>
    <font>
      <sz val="8"/>
      <name val="Calibri"/>
      <family val="2"/>
    </font>
    <font>
      <b/>
      <sz val="12"/>
      <name val="Aptos Narrow"/>
      <family val="2"/>
      <scheme val="minor"/>
    </font>
    <font>
      <b/>
      <sz val="12"/>
      <color rgb="FFFF0000"/>
      <name val="Calibri"/>
      <family val="2"/>
    </font>
    <font>
      <b/>
      <sz val="10"/>
      <name val="Calibri"/>
      <family val="2"/>
    </font>
    <font>
      <sz val="12"/>
      <color theme="1"/>
      <name val="Calibri"/>
      <family val="2"/>
    </font>
    <font>
      <b/>
      <sz val="11"/>
      <name val="Aptos Narrow"/>
      <family val="2"/>
      <scheme val="minor"/>
    </font>
    <font>
      <i/>
      <sz val="9"/>
      <name val="Calibri"/>
      <family val="2"/>
    </font>
    <font>
      <sz val="12"/>
      <name val="Aptos Narrow"/>
      <family val="2"/>
      <scheme val="minor"/>
    </font>
    <font>
      <b/>
      <sz val="12"/>
      <color rgb="FF0070C0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rgb="FF92D050"/>
      <name val="Calibri"/>
      <family val="2"/>
    </font>
    <font>
      <b/>
      <sz val="14"/>
      <name val="Calibri"/>
      <family val="2"/>
    </font>
    <font>
      <b/>
      <sz val="10"/>
      <color indexed="48"/>
      <name val="Arial"/>
      <family val="2"/>
    </font>
    <font>
      <b/>
      <sz val="8"/>
      <color indexed="48"/>
      <name val="Arial"/>
      <family val="2"/>
    </font>
    <font>
      <b/>
      <sz val="16"/>
      <color rgb="FFFF0000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3" borderId="0" xfId="0" applyFont="1" applyFill="1"/>
    <xf numFmtId="0" fontId="6" fillId="0" borderId="0" xfId="0" applyFont="1"/>
    <xf numFmtId="0" fontId="3" fillId="3" borderId="0" xfId="0" applyFont="1" applyFill="1"/>
    <xf numFmtId="0" fontId="2" fillId="3" borderId="0" xfId="0" applyFont="1" applyFill="1"/>
    <xf numFmtId="0" fontId="7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5" fontId="9" fillId="0" borderId="0" xfId="0" applyNumberFormat="1" applyFont="1" applyAlignment="1">
      <alignment horizontal="center"/>
    </xf>
    <xf numFmtId="40" fontId="3" fillId="0" borderId="0" xfId="0" applyNumberFormat="1" applyFont="1"/>
    <xf numFmtId="40" fontId="5" fillId="5" borderId="0" xfId="0" applyNumberFormat="1" applyFont="1" applyFill="1"/>
    <xf numFmtId="40" fontId="5" fillId="3" borderId="0" xfId="0" applyNumberFormat="1" applyFont="1" applyFill="1"/>
    <xf numFmtId="40" fontId="2" fillId="6" borderId="0" xfId="0" applyNumberFormat="1" applyFont="1" applyFill="1" applyAlignment="1">
      <alignment horizontal="center"/>
    </xf>
    <xf numFmtId="40" fontId="5" fillId="0" borderId="0" xfId="0" applyNumberFormat="1" applyFont="1"/>
    <xf numFmtId="40" fontId="5" fillId="4" borderId="0" xfId="0" applyNumberFormat="1" applyFont="1" applyFill="1"/>
    <xf numFmtId="0" fontId="10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40" fontId="3" fillId="5" borderId="0" xfId="0" applyNumberFormat="1" applyFont="1" applyFill="1"/>
    <xf numFmtId="40" fontId="2" fillId="3" borderId="0" xfId="0" applyNumberFormat="1" applyFont="1" applyFill="1" applyAlignment="1">
      <alignment horizontal="center"/>
    </xf>
    <xf numFmtId="40" fontId="3" fillId="6" borderId="0" xfId="0" applyNumberFormat="1" applyFont="1" applyFill="1" applyAlignment="1">
      <alignment horizontal="center"/>
    </xf>
    <xf numFmtId="40" fontId="3" fillId="0" borderId="0" xfId="0" applyNumberFormat="1" applyFont="1" applyAlignment="1">
      <alignment horizontal="center"/>
    </xf>
    <xf numFmtId="40" fontId="3" fillId="4" borderId="0" xfId="0" applyNumberFormat="1" applyFont="1" applyFill="1" applyAlignment="1">
      <alignment horizontal="center"/>
    </xf>
    <xf numFmtId="40" fontId="2" fillId="0" borderId="0" xfId="0" applyNumberFormat="1" applyFont="1"/>
    <xf numFmtId="40" fontId="2" fillId="0" borderId="0" xfId="0" applyNumberFormat="1" applyFont="1" applyAlignment="1">
      <alignment horizontal="center"/>
    </xf>
    <xf numFmtId="15" fontId="11" fillId="0" borderId="0" xfId="0" applyNumberFormat="1" applyFont="1" applyAlignment="1">
      <alignment horizontal="center"/>
    </xf>
    <xf numFmtId="40" fontId="11" fillId="0" borderId="0" xfId="0" applyNumberFormat="1" applyFont="1"/>
    <xf numFmtId="40" fontId="11" fillId="5" borderId="0" xfId="0" applyNumberFormat="1" applyFont="1" applyFill="1" applyAlignment="1">
      <alignment horizontal="center"/>
    </xf>
    <xf numFmtId="40" fontId="3" fillId="3" borderId="0" xfId="0" applyNumberFormat="1" applyFont="1" applyFill="1" applyAlignment="1">
      <alignment horizontal="center"/>
    </xf>
    <xf numFmtId="40" fontId="11" fillId="4" borderId="0" xfId="0" applyNumberFormat="1" applyFont="1" applyFill="1" applyAlignment="1">
      <alignment horizontal="center"/>
    </xf>
    <xf numFmtId="40" fontId="4" fillId="0" borderId="0" xfId="0" applyNumberFormat="1" applyFont="1"/>
    <xf numFmtId="40" fontId="12" fillId="0" borderId="0" xfId="0" applyNumberFormat="1" applyFont="1"/>
    <xf numFmtId="0" fontId="13" fillId="7" borderId="0" xfId="0" applyFont="1" applyFill="1" applyAlignment="1">
      <alignment horizontal="center"/>
    </xf>
    <xf numFmtId="40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0" fontId="15" fillId="0" borderId="0" xfId="0" applyNumberFormat="1" applyFont="1"/>
    <xf numFmtId="0" fontId="16" fillId="0" borderId="0" xfId="0" applyFont="1" applyAlignment="1">
      <alignment horizontal="center"/>
    </xf>
    <xf numFmtId="40" fontId="4" fillId="5" borderId="0" xfId="0" applyNumberFormat="1" applyFont="1" applyFill="1"/>
    <xf numFmtId="40" fontId="17" fillId="8" borderId="0" xfId="0" applyNumberFormat="1" applyFont="1" applyFill="1" applyAlignment="1">
      <alignment horizontal="center"/>
    </xf>
    <xf numFmtId="40" fontId="18" fillId="5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40" fontId="4" fillId="3" borderId="0" xfId="0" applyNumberFormat="1" applyFont="1" applyFill="1" applyAlignment="1">
      <alignment horizontal="center"/>
    </xf>
    <xf numFmtId="40" fontId="2" fillId="0" borderId="0" xfId="0" applyNumberFormat="1" applyFont="1" applyAlignment="1">
      <alignment horizontal="left"/>
    </xf>
    <xf numFmtId="40" fontId="3" fillId="0" borderId="0" xfId="0" applyNumberFormat="1" applyFont="1" applyAlignment="1">
      <alignment horizontal="left"/>
    </xf>
    <xf numFmtId="40" fontId="4" fillId="5" borderId="0" xfId="0" applyNumberFormat="1" applyFont="1" applyFill="1" applyAlignment="1">
      <alignment horizontal="center"/>
    </xf>
    <xf numFmtId="40" fontId="3" fillId="7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40" fontId="11" fillId="0" borderId="0" xfId="0" applyNumberFormat="1" applyFont="1" applyAlignment="1">
      <alignment horizontal="left"/>
    </xf>
    <xf numFmtId="40" fontId="21" fillId="3" borderId="0" xfId="0" applyNumberFormat="1" applyFont="1" applyFill="1" applyAlignment="1">
      <alignment horizontal="center"/>
    </xf>
    <xf numFmtId="40" fontId="21" fillId="3" borderId="0" xfId="0" applyNumberFormat="1" applyFont="1" applyFill="1"/>
    <xf numFmtId="15" fontId="2" fillId="0" borderId="0" xfId="0" applyNumberFormat="1" applyFont="1" applyAlignment="1">
      <alignment horizontal="center"/>
    </xf>
    <xf numFmtId="40" fontId="1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0" fontId="7" fillId="4" borderId="0" xfId="0" applyNumberFormat="1" applyFont="1" applyFill="1"/>
    <xf numFmtId="0" fontId="0" fillId="0" borderId="0" xfId="0" applyAlignment="1">
      <alignment horizontal="center"/>
    </xf>
    <xf numFmtId="40" fontId="2" fillId="4" borderId="0" xfId="0" applyNumberFormat="1" applyFont="1" applyFill="1" applyAlignment="1">
      <alignment horizontal="center"/>
    </xf>
    <xf numFmtId="40" fontId="22" fillId="7" borderId="0" xfId="0" applyNumberFormat="1" applyFont="1" applyFill="1" applyAlignment="1">
      <alignment horizontal="center"/>
    </xf>
    <xf numFmtId="40" fontId="5" fillId="9" borderId="0" xfId="0" applyNumberFormat="1" applyFont="1" applyFill="1"/>
    <xf numFmtId="40" fontId="2" fillId="0" borderId="1" xfId="0" applyNumberFormat="1" applyFont="1" applyBorder="1"/>
    <xf numFmtId="40" fontId="7" fillId="0" borderId="1" xfId="0" applyNumberFormat="1" applyFont="1" applyBorder="1"/>
    <xf numFmtId="40" fontId="2" fillId="0" borderId="1" xfId="0" applyNumberFormat="1" applyFont="1" applyBorder="1" applyAlignment="1">
      <alignment horizontal="center"/>
    </xf>
    <xf numFmtId="40" fontId="2" fillId="4" borderId="1" xfId="0" applyNumberFormat="1" applyFont="1" applyFill="1" applyBorder="1" applyAlignment="1">
      <alignment horizontal="center"/>
    </xf>
    <xf numFmtId="40" fontId="0" fillId="0" borderId="0" xfId="0" applyNumberFormat="1"/>
    <xf numFmtId="40" fontId="23" fillId="0" borderId="0" xfId="0" applyNumberFormat="1" applyFont="1"/>
    <xf numFmtId="40" fontId="24" fillId="0" borderId="0" xfId="0" applyNumberFormat="1" applyFont="1"/>
    <xf numFmtId="40" fontId="24" fillId="4" borderId="0" xfId="0" applyNumberFormat="1" applyFont="1" applyFill="1"/>
    <xf numFmtId="0" fontId="7" fillId="2" borderId="0" xfId="0" applyFont="1" applyFill="1"/>
    <xf numFmtId="0" fontId="5" fillId="4" borderId="0" xfId="0" applyFont="1" applyFill="1"/>
    <xf numFmtId="0" fontId="7" fillId="3" borderId="0" xfId="0" applyFont="1" applyFill="1"/>
    <xf numFmtId="0" fontId="20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0" fontId="3" fillId="0" borderId="0" xfId="0" applyNumberFormat="1" applyFont="1" applyAlignment="1">
      <alignment horizontal="right"/>
    </xf>
    <xf numFmtId="40" fontId="28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2D6E-2665-466A-8F70-497AC17E2FF0}">
  <sheetPr>
    <outlinePr showOutlineSymbols="0"/>
  </sheetPr>
  <dimension ref="A1:U75"/>
  <sheetViews>
    <sheetView tabSelected="1" showOutlineSymbols="0" topLeftCell="A21" workbookViewId="0">
      <selection activeCell="F36" sqref="F36"/>
    </sheetView>
  </sheetViews>
  <sheetFormatPr defaultRowHeight="14.4" outlineLevelRow="2" x14ac:dyDescent="0.3"/>
  <cols>
    <col min="3" max="3" width="13.109375" customWidth="1"/>
    <col min="4" max="4" width="21.109375" customWidth="1"/>
    <col min="5" max="5" width="12.5546875" customWidth="1"/>
    <col min="6" max="6" width="12" customWidth="1"/>
    <col min="7" max="7" width="13.6640625" customWidth="1"/>
    <col min="19" max="19" width="9.6640625" customWidth="1"/>
    <col min="20" max="20" width="11" customWidth="1"/>
    <col min="21" max="21" width="10.6640625" customWidth="1"/>
  </cols>
  <sheetData>
    <row r="1" spans="1:21" ht="15.6" x14ac:dyDescent="0.3">
      <c r="C1" s="1" t="s">
        <v>0</v>
      </c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" x14ac:dyDescent="0.35">
      <c r="A2" s="6"/>
      <c r="B2" s="6"/>
      <c r="C2" s="1"/>
      <c r="D2" s="2"/>
      <c r="E2" s="3"/>
      <c r="F2" s="3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5.6" x14ac:dyDescent="0.3">
      <c r="C3" s="1" t="s">
        <v>31</v>
      </c>
      <c r="D3" s="2"/>
      <c r="E3" s="3"/>
      <c r="F3" s="3"/>
      <c r="G3" s="4"/>
      <c r="H3" s="5"/>
      <c r="I3" s="5"/>
      <c r="J3" s="5"/>
      <c r="K3" s="5"/>
      <c r="L3" s="7"/>
      <c r="M3" s="8" t="s">
        <v>1</v>
      </c>
      <c r="N3" s="7"/>
      <c r="O3" s="7"/>
      <c r="P3" s="5"/>
      <c r="Q3" s="5"/>
      <c r="R3" s="5"/>
      <c r="S3" s="5"/>
      <c r="T3" s="5"/>
      <c r="U3" s="5"/>
    </row>
    <row r="4" spans="1:21" x14ac:dyDescent="0.3">
      <c r="C4" s="4"/>
      <c r="D4" s="4"/>
      <c r="E4" s="9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3">
      <c r="C5" s="4"/>
      <c r="F5" s="4"/>
      <c r="G5" s="4"/>
      <c r="H5" s="9" t="s">
        <v>2</v>
      </c>
      <c r="I5" s="9" t="s">
        <v>3</v>
      </c>
      <c r="J5" s="9" t="s">
        <v>4</v>
      </c>
      <c r="K5" s="9"/>
      <c r="L5" s="9"/>
      <c r="N5" s="9" t="s">
        <v>5</v>
      </c>
      <c r="O5" s="9" t="s">
        <v>5</v>
      </c>
      <c r="P5" s="9" t="s">
        <v>6</v>
      </c>
      <c r="Q5" s="9"/>
      <c r="R5" s="9" t="s">
        <v>7</v>
      </c>
      <c r="S5" s="9" t="s">
        <v>8</v>
      </c>
      <c r="T5" s="9" t="s">
        <v>9</v>
      </c>
      <c r="U5" s="10" t="s">
        <v>10</v>
      </c>
    </row>
    <row r="6" spans="1:21" ht="15.6" x14ac:dyDescent="0.3">
      <c r="A6" s="11"/>
      <c r="B6" s="11"/>
      <c r="C6" s="12" t="s">
        <v>5</v>
      </c>
      <c r="D6" s="11"/>
      <c r="E6" s="13" t="s">
        <v>11</v>
      </c>
      <c r="F6" s="14" t="s">
        <v>12</v>
      </c>
      <c r="G6" s="15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9" t="s">
        <v>18</v>
      </c>
      <c r="M6" s="9" t="s">
        <v>19</v>
      </c>
      <c r="N6" s="9" t="s">
        <v>20</v>
      </c>
      <c r="O6" s="9" t="s">
        <v>21</v>
      </c>
      <c r="P6" s="9" t="s">
        <v>22</v>
      </c>
      <c r="Q6" s="9" t="s">
        <v>23</v>
      </c>
      <c r="R6" s="9" t="s">
        <v>24</v>
      </c>
      <c r="S6" s="9" t="s">
        <v>25</v>
      </c>
      <c r="T6" s="9"/>
      <c r="U6" s="10"/>
    </row>
    <row r="7" spans="1:21" ht="15.6" x14ac:dyDescent="0.3">
      <c r="A7" s="76" t="s">
        <v>62</v>
      </c>
      <c r="B7" s="76" t="s">
        <v>63</v>
      </c>
      <c r="C7" s="12" t="s">
        <v>26</v>
      </c>
      <c r="D7" s="12" t="s">
        <v>27</v>
      </c>
      <c r="E7" s="13" t="s">
        <v>28</v>
      </c>
      <c r="F7" s="14" t="s">
        <v>28</v>
      </c>
      <c r="G7" s="15" t="s">
        <v>28</v>
      </c>
      <c r="H7" s="9" t="s">
        <v>28</v>
      </c>
      <c r="I7" s="9" t="s">
        <v>28</v>
      </c>
      <c r="J7" s="9"/>
      <c r="K7" s="9" t="s">
        <v>28</v>
      </c>
      <c r="L7" s="9" t="s">
        <v>28</v>
      </c>
      <c r="M7" s="9" t="s">
        <v>28</v>
      </c>
      <c r="N7" s="9" t="s">
        <v>28</v>
      </c>
      <c r="O7" s="9" t="s">
        <v>28</v>
      </c>
      <c r="P7" s="9" t="s">
        <v>28</v>
      </c>
      <c r="Q7" s="9" t="s">
        <v>28</v>
      </c>
      <c r="R7" s="9" t="s">
        <v>28</v>
      </c>
      <c r="S7" s="9" t="s">
        <v>28</v>
      </c>
      <c r="T7" s="9" t="s">
        <v>28</v>
      </c>
      <c r="U7" s="10" t="s">
        <v>28</v>
      </c>
    </row>
    <row r="8" spans="1:21" ht="15.6" x14ac:dyDescent="0.3">
      <c r="A8" s="61"/>
      <c r="B8" s="61"/>
      <c r="C8" s="16"/>
      <c r="D8" s="17" t="s">
        <v>29</v>
      </c>
      <c r="E8" s="18"/>
      <c r="F8" s="26"/>
      <c r="G8" s="20">
        <v>17085.78</v>
      </c>
      <c r="H8" s="21"/>
      <c r="I8" s="17"/>
      <c r="J8" s="17"/>
      <c r="K8" s="21"/>
      <c r="L8" s="21"/>
      <c r="M8" s="21"/>
      <c r="N8" s="21"/>
      <c r="O8" s="21"/>
      <c r="P8" s="21"/>
      <c r="Q8" s="21"/>
      <c r="R8" s="21"/>
      <c r="S8" s="21"/>
      <c r="T8" s="21"/>
      <c r="U8" s="22" t="s">
        <v>5</v>
      </c>
    </row>
    <row r="9" spans="1:21" ht="15.6" x14ac:dyDescent="0.3">
      <c r="A9" s="53">
        <v>1</v>
      </c>
      <c r="B9" s="79" t="s">
        <v>36</v>
      </c>
      <c r="C9" s="24" t="s">
        <v>36</v>
      </c>
      <c r="D9" s="17" t="s">
        <v>47</v>
      </c>
      <c r="E9" s="18"/>
      <c r="F9" s="35">
        <v>44</v>
      </c>
      <c r="G9" s="20"/>
      <c r="H9" s="21"/>
      <c r="I9" s="17"/>
      <c r="J9" s="17"/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</row>
    <row r="10" spans="1:21" ht="15.6" x14ac:dyDescent="0.3">
      <c r="A10" s="59">
        <v>2</v>
      </c>
      <c r="B10" s="79" t="s">
        <v>64</v>
      </c>
      <c r="C10" s="24" t="s">
        <v>37</v>
      </c>
      <c r="D10" s="17" t="s">
        <v>38</v>
      </c>
      <c r="E10" s="18"/>
      <c r="F10" s="35">
        <v>210</v>
      </c>
      <c r="G10" s="20"/>
      <c r="H10" s="21"/>
      <c r="I10" s="17"/>
      <c r="J10" s="1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</row>
    <row r="11" spans="1:21" ht="15.6" outlineLevel="2" x14ac:dyDescent="0.3">
      <c r="A11" s="23">
        <v>3</v>
      </c>
      <c r="B11" s="43" t="s">
        <v>72</v>
      </c>
      <c r="C11" s="24" t="s">
        <v>35</v>
      </c>
      <c r="D11" s="17" t="s">
        <v>32</v>
      </c>
      <c r="E11" s="25"/>
      <c r="F11" s="35">
        <v>66.16</v>
      </c>
      <c r="G11" s="27"/>
      <c r="H11" s="31"/>
      <c r="I11" s="31"/>
      <c r="J11" s="31"/>
      <c r="K11" s="21"/>
      <c r="L11" s="21"/>
      <c r="M11" s="21"/>
      <c r="N11" s="21"/>
      <c r="O11" s="21"/>
      <c r="P11" s="21"/>
      <c r="Q11" s="21"/>
      <c r="R11" s="21"/>
      <c r="S11" s="21"/>
      <c r="T11" s="28">
        <v>18</v>
      </c>
      <c r="U11" s="29"/>
    </row>
    <row r="12" spans="1:21" ht="21" outlineLevel="2" x14ac:dyDescent="0.4">
      <c r="A12" s="23"/>
      <c r="B12" s="77" t="s">
        <v>30</v>
      </c>
      <c r="C12" s="24" t="s">
        <v>45</v>
      </c>
      <c r="D12" s="33" t="s">
        <v>46</v>
      </c>
      <c r="E12" s="82">
        <v>2006.21</v>
      </c>
      <c r="F12" s="26"/>
      <c r="G12" s="27"/>
      <c r="H12" s="31"/>
      <c r="I12" s="31"/>
      <c r="J12" s="31"/>
      <c r="K12" s="21"/>
      <c r="L12" s="21"/>
      <c r="M12" s="21"/>
      <c r="N12" s="21"/>
      <c r="O12" s="21"/>
      <c r="P12" s="21"/>
      <c r="Q12" s="21"/>
      <c r="R12" s="21"/>
      <c r="S12" s="21"/>
      <c r="T12" s="28"/>
      <c r="U12" s="29"/>
    </row>
    <row r="13" spans="1:21" ht="15.6" outlineLevel="2" x14ac:dyDescent="0.3">
      <c r="A13" s="23">
        <v>4</v>
      </c>
      <c r="B13" s="43" t="s">
        <v>72</v>
      </c>
      <c r="C13" s="24" t="s">
        <v>34</v>
      </c>
      <c r="D13" s="17" t="s">
        <v>40</v>
      </c>
      <c r="E13" s="25"/>
      <c r="F13" s="35">
        <v>114</v>
      </c>
      <c r="G13" s="27"/>
      <c r="H13" s="31"/>
      <c r="I13" s="31"/>
      <c r="J13" s="31"/>
      <c r="K13" s="21"/>
      <c r="L13" s="21"/>
      <c r="M13" s="21"/>
      <c r="N13" s="21"/>
      <c r="O13" s="21"/>
      <c r="P13" s="21"/>
      <c r="Q13" s="21"/>
      <c r="R13" s="21"/>
      <c r="S13" s="21"/>
      <c r="T13" s="28"/>
      <c r="U13" s="29"/>
    </row>
    <row r="14" spans="1:21" ht="15.6" outlineLevel="2" x14ac:dyDescent="0.3">
      <c r="A14" s="23">
        <v>5</v>
      </c>
      <c r="B14" s="43" t="s">
        <v>69</v>
      </c>
      <c r="C14" s="24" t="s">
        <v>36</v>
      </c>
      <c r="D14" s="17" t="s">
        <v>39</v>
      </c>
      <c r="E14" s="25"/>
      <c r="F14" s="35">
        <v>151</v>
      </c>
      <c r="G14" s="27"/>
      <c r="H14" s="31"/>
      <c r="I14" s="31"/>
      <c r="J14" s="31"/>
      <c r="K14" s="21"/>
      <c r="L14" s="21"/>
      <c r="M14" s="21"/>
      <c r="N14" s="21"/>
      <c r="O14" s="21"/>
      <c r="P14" s="21"/>
      <c r="Q14" s="21"/>
      <c r="R14" s="21"/>
      <c r="S14" s="21"/>
      <c r="T14" s="28"/>
      <c r="U14" s="29"/>
    </row>
    <row r="15" spans="1:21" ht="15.6" outlineLevel="2" x14ac:dyDescent="0.3">
      <c r="A15" s="23">
        <v>6</v>
      </c>
      <c r="B15" s="43" t="s">
        <v>65</v>
      </c>
      <c r="C15" s="24" t="s">
        <v>36</v>
      </c>
      <c r="D15" s="17" t="s">
        <v>44</v>
      </c>
      <c r="E15" s="25"/>
      <c r="F15" s="35">
        <v>108</v>
      </c>
      <c r="G15" s="27"/>
      <c r="H15" s="28"/>
      <c r="I15" s="17"/>
      <c r="J15" s="1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9"/>
    </row>
    <row r="16" spans="1:21" ht="21" outlineLevel="2" x14ac:dyDescent="0.4">
      <c r="A16" s="23"/>
      <c r="B16" s="77" t="s">
        <v>30</v>
      </c>
      <c r="C16" s="32" t="s">
        <v>57</v>
      </c>
      <c r="D16" s="33" t="s">
        <v>33</v>
      </c>
      <c r="E16" s="82">
        <v>7000</v>
      </c>
      <c r="F16" s="35"/>
      <c r="G16" s="27"/>
      <c r="H16" s="28"/>
      <c r="I16" s="17"/>
      <c r="J16" s="1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9"/>
    </row>
    <row r="17" spans="1:21" ht="15.6" outlineLevel="2" x14ac:dyDescent="0.3">
      <c r="A17" s="23">
        <v>7</v>
      </c>
      <c r="B17" s="43" t="s">
        <v>64</v>
      </c>
      <c r="C17" s="24" t="s">
        <v>34</v>
      </c>
      <c r="D17" s="17" t="s">
        <v>41</v>
      </c>
      <c r="E17" s="25"/>
      <c r="F17" s="35">
        <v>420</v>
      </c>
      <c r="G17" s="27"/>
      <c r="H17" s="28"/>
      <c r="I17" s="37"/>
      <c r="J17" s="37"/>
      <c r="K17" s="21"/>
      <c r="L17" s="21"/>
      <c r="M17" s="21"/>
      <c r="N17" s="21"/>
      <c r="O17" s="21"/>
      <c r="P17" s="21"/>
      <c r="Q17" s="21"/>
      <c r="R17" s="21"/>
      <c r="S17" s="21"/>
      <c r="T17" s="28"/>
      <c r="U17" s="29"/>
    </row>
    <row r="18" spans="1:21" ht="15.6" outlineLevel="2" x14ac:dyDescent="0.3">
      <c r="A18" s="23">
        <v>8</v>
      </c>
      <c r="B18" s="43" t="s">
        <v>49</v>
      </c>
      <c r="C18" s="24" t="s">
        <v>42</v>
      </c>
      <c r="D18" s="17" t="s">
        <v>43</v>
      </c>
      <c r="E18" s="25"/>
      <c r="F18" s="35">
        <v>216</v>
      </c>
      <c r="G18" s="27"/>
      <c r="H18" s="28"/>
      <c r="I18" s="17"/>
      <c r="J18" s="17"/>
      <c r="K18" s="21"/>
      <c r="L18" s="21"/>
      <c r="M18" s="21"/>
      <c r="N18" s="21"/>
      <c r="O18" s="21"/>
      <c r="P18" s="21"/>
      <c r="Q18" s="21"/>
      <c r="R18" s="21"/>
      <c r="S18" s="21"/>
      <c r="T18" s="28">
        <v>36</v>
      </c>
      <c r="U18" s="29"/>
    </row>
    <row r="19" spans="1:21" ht="15.6" outlineLevel="2" x14ac:dyDescent="0.3">
      <c r="A19" s="23">
        <v>9</v>
      </c>
      <c r="B19" s="43" t="s">
        <v>49</v>
      </c>
      <c r="C19" s="24" t="s">
        <v>49</v>
      </c>
      <c r="D19" s="17" t="s">
        <v>48</v>
      </c>
      <c r="E19" s="25"/>
      <c r="F19" s="35">
        <v>574.94000000000005</v>
      </c>
      <c r="G19" s="27"/>
      <c r="H19" s="28"/>
      <c r="I19" s="37"/>
      <c r="J19" s="37"/>
      <c r="K19" s="21"/>
      <c r="L19" s="21"/>
      <c r="M19" s="21"/>
      <c r="N19" s="21"/>
      <c r="O19" s="21"/>
      <c r="P19" s="21"/>
      <c r="Q19" s="21"/>
      <c r="R19" s="21"/>
      <c r="S19" s="21"/>
      <c r="T19" s="28"/>
      <c r="U19" s="29"/>
    </row>
    <row r="20" spans="1:21" ht="15.6" outlineLevel="2" x14ac:dyDescent="0.3">
      <c r="A20" s="23">
        <v>10</v>
      </c>
      <c r="B20" s="43" t="s">
        <v>49</v>
      </c>
      <c r="C20" s="24" t="s">
        <v>49</v>
      </c>
      <c r="D20" s="17" t="s">
        <v>53</v>
      </c>
      <c r="E20" s="25"/>
      <c r="F20" s="35">
        <v>212.73</v>
      </c>
      <c r="G20" s="27"/>
      <c r="H20" s="28"/>
      <c r="I20" s="37"/>
      <c r="J20" s="37"/>
      <c r="K20" s="21"/>
      <c r="L20" s="21"/>
      <c r="M20" s="21"/>
      <c r="N20" s="21"/>
      <c r="O20" s="21"/>
      <c r="P20" s="21"/>
      <c r="Q20" s="21"/>
      <c r="R20" s="21"/>
      <c r="S20" s="21"/>
      <c r="T20" s="28"/>
      <c r="U20" s="29"/>
    </row>
    <row r="21" spans="1:21" ht="21" outlineLevel="2" x14ac:dyDescent="0.4">
      <c r="A21" s="23"/>
      <c r="B21" s="78" t="s">
        <v>30</v>
      </c>
      <c r="C21" s="24" t="s">
        <v>50</v>
      </c>
      <c r="D21" s="33" t="s">
        <v>51</v>
      </c>
      <c r="E21" s="82">
        <v>212.73</v>
      </c>
      <c r="F21" s="26"/>
      <c r="G21" s="27"/>
      <c r="H21" s="21"/>
      <c r="I21" s="37"/>
      <c r="J21" s="37"/>
      <c r="K21" s="21"/>
      <c r="L21" s="21"/>
      <c r="M21" s="28"/>
      <c r="N21" s="21"/>
      <c r="O21" s="21"/>
      <c r="P21" s="21"/>
      <c r="Q21" s="21"/>
      <c r="R21" s="21"/>
      <c r="S21" s="21"/>
      <c r="T21" s="28"/>
      <c r="U21" s="29"/>
    </row>
    <row r="22" spans="1:21" ht="21" outlineLevel="2" x14ac:dyDescent="0.4">
      <c r="A22" s="23"/>
      <c r="B22" s="78" t="s">
        <v>30</v>
      </c>
      <c r="C22" s="24" t="s">
        <v>50</v>
      </c>
      <c r="D22" s="33" t="s">
        <v>52</v>
      </c>
      <c r="E22" s="82">
        <v>48.98</v>
      </c>
      <c r="F22" s="26"/>
      <c r="G22" s="27"/>
      <c r="H22" s="21"/>
      <c r="I22" s="37"/>
      <c r="J22" s="37"/>
      <c r="K22" s="21"/>
      <c r="L22" s="21"/>
      <c r="M22" s="28"/>
      <c r="N22" s="21"/>
      <c r="O22" s="21"/>
      <c r="P22" s="21"/>
      <c r="Q22" s="21"/>
      <c r="R22" s="21"/>
      <c r="S22" s="21"/>
      <c r="T22" s="28"/>
      <c r="U22" s="29"/>
    </row>
    <row r="23" spans="1:21" ht="15.6" outlineLevel="2" x14ac:dyDescent="0.3">
      <c r="A23" s="23">
        <v>11</v>
      </c>
      <c r="B23" s="43" t="s">
        <v>64</v>
      </c>
      <c r="C23" s="24" t="s">
        <v>54</v>
      </c>
      <c r="D23" s="17" t="s">
        <v>55</v>
      </c>
      <c r="E23" s="25"/>
      <c r="F23" s="35">
        <v>84.95</v>
      </c>
      <c r="G23" s="27"/>
      <c r="H23" s="38"/>
      <c r="I23" s="31"/>
      <c r="J23" s="31"/>
      <c r="K23" s="21"/>
      <c r="L23" s="21"/>
      <c r="M23" s="21"/>
      <c r="N23" s="21"/>
      <c r="O23" s="21"/>
      <c r="P23" s="21"/>
      <c r="Q23" s="21"/>
      <c r="R23" s="21"/>
      <c r="S23" s="21"/>
      <c r="T23" s="28">
        <v>14.16</v>
      </c>
      <c r="U23" s="29"/>
    </row>
    <row r="24" spans="1:21" ht="15.6" outlineLevel="2" x14ac:dyDescent="0.3">
      <c r="A24" s="23">
        <v>12</v>
      </c>
      <c r="B24" s="43" t="s">
        <v>64</v>
      </c>
      <c r="C24" s="24" t="s">
        <v>54</v>
      </c>
      <c r="D24" s="17" t="s">
        <v>56</v>
      </c>
      <c r="E24" s="34"/>
      <c r="F24" s="35">
        <v>231.43</v>
      </c>
      <c r="G24" s="39"/>
      <c r="H24" s="28"/>
      <c r="I24" s="37"/>
      <c r="J24" s="37"/>
      <c r="K24" s="21"/>
      <c r="L24" s="21"/>
      <c r="M24" s="21"/>
      <c r="N24" s="21"/>
      <c r="O24" s="21"/>
      <c r="P24" s="21"/>
      <c r="Q24" s="21"/>
      <c r="R24" s="21"/>
      <c r="S24" s="21"/>
      <c r="T24" s="28">
        <v>38.57</v>
      </c>
      <c r="U24" s="29"/>
    </row>
    <row r="25" spans="1:21" ht="15.6" outlineLevel="2" x14ac:dyDescent="0.3">
      <c r="A25" s="23">
        <v>13</v>
      </c>
      <c r="B25" s="43" t="s">
        <v>66</v>
      </c>
      <c r="C25" s="24" t="s">
        <v>59</v>
      </c>
      <c r="D25" s="17" t="s">
        <v>60</v>
      </c>
      <c r="E25" s="34"/>
      <c r="F25" s="35">
        <v>406.56</v>
      </c>
      <c r="G25" s="27"/>
      <c r="H25" s="31"/>
      <c r="I25" s="37"/>
      <c r="J25" s="37"/>
      <c r="K25" s="21"/>
      <c r="L25" s="21"/>
      <c r="M25" s="21"/>
      <c r="N25" s="21"/>
      <c r="O25" s="21"/>
      <c r="P25" s="21"/>
      <c r="Q25" s="21"/>
      <c r="R25" s="21"/>
      <c r="S25" s="40"/>
      <c r="T25" s="28"/>
      <c r="U25" s="36"/>
    </row>
    <row r="26" spans="1:21" ht="15.6" outlineLevel="2" x14ac:dyDescent="0.3">
      <c r="A26" s="41">
        <v>14</v>
      </c>
      <c r="B26" s="80" t="s">
        <v>66</v>
      </c>
      <c r="C26" s="24" t="s">
        <v>59</v>
      </c>
      <c r="D26" s="17" t="s">
        <v>68</v>
      </c>
      <c r="E26" s="25"/>
      <c r="F26" s="35">
        <v>226.32</v>
      </c>
      <c r="G26" s="27"/>
      <c r="H26" s="21"/>
      <c r="I26" s="37"/>
      <c r="J26" s="37"/>
      <c r="K26" s="42"/>
      <c r="L26" s="21"/>
      <c r="M26" s="21"/>
      <c r="N26" s="17"/>
      <c r="O26" s="21"/>
      <c r="P26" s="21"/>
      <c r="Q26" s="21"/>
      <c r="R26" s="42"/>
      <c r="S26" s="21"/>
      <c r="T26" s="28"/>
      <c r="U26" s="29"/>
    </row>
    <row r="27" spans="1:21" ht="15.6" outlineLevel="2" x14ac:dyDescent="0.3">
      <c r="A27" s="41">
        <v>15</v>
      </c>
      <c r="B27" s="80" t="s">
        <v>66</v>
      </c>
      <c r="C27" s="24" t="s">
        <v>69</v>
      </c>
      <c r="D27" s="17" t="s">
        <v>67</v>
      </c>
      <c r="E27" s="25"/>
      <c r="F27" s="35">
        <v>226</v>
      </c>
      <c r="G27" s="27"/>
      <c r="H27" s="21"/>
      <c r="I27" s="37"/>
      <c r="J27" s="37"/>
      <c r="K27" s="42"/>
      <c r="L27" s="21"/>
      <c r="M27" s="21"/>
      <c r="N27" s="17"/>
      <c r="O27" s="21"/>
      <c r="P27" s="21"/>
      <c r="Q27" s="21"/>
      <c r="R27" s="42"/>
      <c r="S27" s="21"/>
      <c r="T27" s="28"/>
      <c r="U27" s="29"/>
    </row>
    <row r="28" spans="1:21" ht="15.6" outlineLevel="2" x14ac:dyDescent="0.3">
      <c r="A28" s="41">
        <v>16</v>
      </c>
      <c r="B28" s="80" t="s">
        <v>65</v>
      </c>
      <c r="C28" s="24" t="s">
        <v>54</v>
      </c>
      <c r="D28" s="17" t="s">
        <v>61</v>
      </c>
      <c r="E28" s="25"/>
      <c r="F28" s="35">
        <v>108</v>
      </c>
      <c r="G28" s="27"/>
      <c r="H28" s="28"/>
      <c r="I28" s="37"/>
      <c r="J28" s="37"/>
      <c r="K28" s="21"/>
      <c r="L28" s="21"/>
      <c r="M28" s="21"/>
      <c r="N28" s="21"/>
      <c r="O28" s="21"/>
      <c r="P28" s="21"/>
      <c r="Q28" s="21"/>
      <c r="R28" s="21"/>
      <c r="S28" s="21"/>
      <c r="T28" s="17">
        <v>18</v>
      </c>
      <c r="U28" s="29"/>
    </row>
    <row r="29" spans="1:21" ht="15.6" outlineLevel="2" x14ac:dyDescent="0.3">
      <c r="A29" s="41">
        <v>17</v>
      </c>
      <c r="B29" s="80" t="s">
        <v>69</v>
      </c>
      <c r="C29" s="24" t="s">
        <v>70</v>
      </c>
      <c r="D29" s="17" t="s">
        <v>71</v>
      </c>
      <c r="E29" s="25"/>
      <c r="F29" s="35">
        <v>134.79</v>
      </c>
      <c r="G29" s="27"/>
      <c r="H29" s="21"/>
      <c r="I29" s="37"/>
      <c r="J29" s="37"/>
      <c r="K29" s="21"/>
      <c r="L29" s="21"/>
      <c r="M29" s="21"/>
      <c r="N29" s="28"/>
      <c r="O29" s="21"/>
      <c r="P29" s="21"/>
      <c r="Q29" s="21"/>
      <c r="R29" s="21"/>
      <c r="S29" s="21"/>
      <c r="T29" s="17">
        <v>22.47</v>
      </c>
      <c r="U29" s="29"/>
    </row>
    <row r="30" spans="1:21" ht="15.6" outlineLevel="2" x14ac:dyDescent="0.3">
      <c r="A30" s="23">
        <v>18</v>
      </c>
      <c r="B30" s="43" t="s">
        <v>69</v>
      </c>
      <c r="C30" s="24" t="s">
        <v>73</v>
      </c>
      <c r="D30" s="17" t="s">
        <v>74</v>
      </c>
      <c r="E30" s="25"/>
      <c r="F30" s="35">
        <v>216</v>
      </c>
      <c r="G30" s="27"/>
      <c r="H30" s="31"/>
      <c r="I30" s="31"/>
      <c r="J30" s="31"/>
      <c r="K30" s="21"/>
      <c r="L30" s="21"/>
      <c r="M30" s="21"/>
      <c r="N30" s="21"/>
      <c r="O30" s="21"/>
      <c r="P30" s="21"/>
      <c r="Q30" s="21"/>
      <c r="R30" s="21"/>
      <c r="S30" s="21"/>
      <c r="T30" s="17">
        <v>36</v>
      </c>
      <c r="U30" s="29"/>
    </row>
    <row r="31" spans="1:21" ht="15.6" outlineLevel="2" x14ac:dyDescent="0.3">
      <c r="A31" s="23">
        <v>19</v>
      </c>
      <c r="B31" s="43" t="s">
        <v>69</v>
      </c>
      <c r="C31" s="24" t="s">
        <v>75</v>
      </c>
      <c r="D31" s="17" t="s">
        <v>76</v>
      </c>
      <c r="E31" s="25"/>
      <c r="F31" s="35">
        <v>469.53</v>
      </c>
      <c r="G31" s="27"/>
      <c r="H31" s="31"/>
      <c r="I31" s="31"/>
      <c r="J31" s="31"/>
      <c r="K31" s="21"/>
      <c r="L31" s="21"/>
      <c r="M31" s="21"/>
      <c r="N31" s="21"/>
      <c r="O31" s="21"/>
      <c r="P31" s="21"/>
      <c r="Q31" s="21"/>
      <c r="R31" s="21"/>
      <c r="S31" s="21"/>
      <c r="T31" s="17"/>
      <c r="U31" s="29"/>
    </row>
    <row r="32" spans="1:21" ht="15.6" outlineLevel="2" x14ac:dyDescent="0.3">
      <c r="A32" s="23">
        <v>20</v>
      </c>
      <c r="B32" s="43" t="s">
        <v>69</v>
      </c>
      <c r="C32" s="24" t="s">
        <v>75</v>
      </c>
      <c r="D32" s="17" t="s">
        <v>67</v>
      </c>
      <c r="E32" s="25"/>
      <c r="F32" s="35">
        <v>10.210000000000001</v>
      </c>
      <c r="G32" s="27"/>
      <c r="H32" s="21"/>
      <c r="I32" s="37"/>
      <c r="J32" s="37"/>
      <c r="K32" s="28"/>
      <c r="L32" s="21"/>
      <c r="M32" s="21"/>
      <c r="N32" s="21"/>
      <c r="O32" s="21"/>
      <c r="P32" s="21"/>
      <c r="Q32" s="21"/>
      <c r="R32" s="21"/>
      <c r="S32" s="21"/>
      <c r="T32" s="17"/>
      <c r="U32" s="29"/>
    </row>
    <row r="33" spans="1:21" ht="15.6" outlineLevel="2" x14ac:dyDescent="0.3">
      <c r="A33" s="23">
        <v>21</v>
      </c>
      <c r="B33" s="43" t="s">
        <v>69</v>
      </c>
      <c r="C33" s="24" t="s">
        <v>58</v>
      </c>
      <c r="D33" s="17" t="s">
        <v>77</v>
      </c>
      <c r="E33" s="34"/>
      <c r="F33" s="35">
        <v>324</v>
      </c>
      <c r="G33" s="27"/>
      <c r="H33" s="28"/>
      <c r="I33" s="37"/>
      <c r="J33" s="37"/>
      <c r="K33" s="21"/>
      <c r="L33" s="21"/>
      <c r="M33" s="21"/>
      <c r="N33" s="21"/>
      <c r="O33" s="21"/>
      <c r="P33" s="21"/>
      <c r="Q33" s="21"/>
      <c r="R33" s="21"/>
      <c r="S33" s="21"/>
      <c r="T33" s="81">
        <v>54</v>
      </c>
      <c r="U33" s="29"/>
    </row>
    <row r="34" spans="1:21" ht="15.6" outlineLevel="2" x14ac:dyDescent="0.3">
      <c r="A34" s="43"/>
      <c r="B34" s="43"/>
      <c r="C34" s="24"/>
      <c r="D34" s="17"/>
      <c r="E34" s="34"/>
      <c r="F34" s="26">
        <f>SUM(F9:F33)</f>
        <v>4554.62</v>
      </c>
      <c r="G34" s="27"/>
      <c r="H34" s="28"/>
      <c r="I34" s="37"/>
      <c r="J34" s="37"/>
      <c r="K34" s="21"/>
      <c r="L34" s="21"/>
      <c r="M34" s="21"/>
      <c r="N34" s="21"/>
      <c r="O34" s="21"/>
      <c r="P34" s="21"/>
      <c r="Q34" s="21"/>
      <c r="R34" s="21"/>
      <c r="S34" s="21"/>
      <c r="T34" s="28"/>
      <c r="U34" s="29"/>
    </row>
    <row r="35" spans="1:21" ht="15.6" outlineLevel="2" x14ac:dyDescent="0.3">
      <c r="A35" s="43" t="s">
        <v>30</v>
      </c>
      <c r="B35" s="43"/>
      <c r="C35" s="24"/>
      <c r="D35" s="17"/>
      <c r="E35" s="34"/>
      <c r="F35" s="26"/>
      <c r="G35" s="27"/>
      <c r="H35" s="21"/>
      <c r="I35" s="37"/>
      <c r="J35" s="37"/>
      <c r="K35" s="21"/>
      <c r="L35" s="21"/>
      <c r="M35" s="21"/>
      <c r="N35" s="28"/>
      <c r="O35" s="21"/>
      <c r="P35" s="28"/>
      <c r="Q35" s="21"/>
      <c r="R35" s="21"/>
      <c r="S35" s="21"/>
      <c r="T35" s="28"/>
      <c r="U35" s="29"/>
    </row>
    <row r="36" spans="1:21" ht="15.6" outlineLevel="2" x14ac:dyDescent="0.3">
      <c r="A36" s="41" t="s">
        <v>30</v>
      </c>
      <c r="B36" s="41"/>
      <c r="C36" s="24"/>
      <c r="D36" s="17"/>
      <c r="E36" s="25"/>
      <c r="F36" s="26"/>
      <c r="G36" s="27"/>
      <c r="H36" s="21"/>
      <c r="I36" s="37"/>
      <c r="J36" s="37"/>
      <c r="K36" s="21"/>
      <c r="L36" s="21"/>
      <c r="M36" s="21"/>
      <c r="N36" s="21"/>
      <c r="O36" s="21"/>
      <c r="P36" s="28"/>
      <c r="Q36" s="21"/>
      <c r="R36" s="21"/>
      <c r="S36" s="21"/>
      <c r="T36" s="28"/>
      <c r="U36" s="29"/>
    </row>
    <row r="37" spans="1:21" ht="15.6" outlineLevel="2" x14ac:dyDescent="0.3">
      <c r="A37" s="41" t="s">
        <v>30</v>
      </c>
      <c r="B37" s="41"/>
      <c r="C37" s="24"/>
      <c r="D37" s="17"/>
      <c r="E37" s="25"/>
      <c r="F37" s="26"/>
      <c r="G37" s="27"/>
      <c r="H37" s="21"/>
      <c r="I37" s="37"/>
      <c r="J37" s="37"/>
      <c r="K37" s="21"/>
      <c r="L37" s="21"/>
      <c r="M37" s="21"/>
      <c r="N37" s="21"/>
      <c r="O37" s="21"/>
      <c r="P37" s="28"/>
      <c r="Q37" s="21"/>
      <c r="R37" s="21"/>
      <c r="S37" s="21"/>
      <c r="T37" s="28"/>
      <c r="U37" s="29"/>
    </row>
    <row r="38" spans="1:21" ht="15.6" outlineLevel="2" x14ac:dyDescent="0.3">
      <c r="A38" s="41" t="s">
        <v>30</v>
      </c>
      <c r="B38" s="41"/>
      <c r="C38" s="24"/>
      <c r="D38" s="17"/>
      <c r="E38" s="25"/>
      <c r="F38" s="26"/>
      <c r="G38" s="27"/>
      <c r="H38" s="31"/>
      <c r="I38" s="37"/>
      <c r="J38" s="37"/>
      <c r="K38" s="21"/>
      <c r="L38" s="21"/>
      <c r="M38" s="21"/>
      <c r="N38" s="21"/>
      <c r="O38" s="21"/>
      <c r="P38" s="28"/>
      <c r="Q38" s="21"/>
      <c r="R38" s="21"/>
      <c r="S38" s="21"/>
      <c r="T38" s="28"/>
      <c r="U38" s="29"/>
    </row>
    <row r="39" spans="1:21" ht="15.6" outlineLevel="2" x14ac:dyDescent="0.3">
      <c r="A39" s="41" t="s">
        <v>30</v>
      </c>
      <c r="B39" s="41"/>
      <c r="C39" s="24"/>
      <c r="D39" s="30"/>
      <c r="E39" s="44"/>
      <c r="F39" s="26"/>
      <c r="G39" s="27"/>
      <c r="H39" s="21"/>
      <c r="I39" s="31"/>
      <c r="J39" s="31"/>
      <c r="K39" s="21"/>
      <c r="L39" s="21"/>
      <c r="M39" s="21"/>
      <c r="N39" s="21"/>
      <c r="O39" s="21"/>
      <c r="P39" s="28"/>
      <c r="Q39" s="21"/>
      <c r="R39" s="21"/>
      <c r="S39" s="21"/>
      <c r="T39" s="21"/>
      <c r="U39" s="29"/>
    </row>
    <row r="40" spans="1:21" ht="15.6" outlineLevel="2" x14ac:dyDescent="0.3">
      <c r="A40" s="41" t="s">
        <v>30</v>
      </c>
      <c r="B40" s="41"/>
      <c r="C40" s="24"/>
      <c r="D40" s="17"/>
      <c r="E40" s="44"/>
      <c r="F40" s="26"/>
      <c r="G40" s="45"/>
      <c r="H40" s="21"/>
      <c r="I40" s="37"/>
      <c r="J40" s="37"/>
      <c r="K40" s="21"/>
      <c r="L40" s="21"/>
      <c r="M40" s="21"/>
      <c r="N40" s="21"/>
      <c r="O40" s="21"/>
      <c r="P40" s="28"/>
      <c r="Q40" s="21"/>
      <c r="R40" s="21"/>
      <c r="S40" s="21"/>
      <c r="T40" s="28"/>
      <c r="U40" s="29"/>
    </row>
    <row r="41" spans="1:21" ht="15.6" outlineLevel="2" x14ac:dyDescent="0.3">
      <c r="A41" s="41" t="s">
        <v>30</v>
      </c>
      <c r="B41" s="41"/>
      <c r="C41" s="24"/>
      <c r="D41" s="30"/>
      <c r="E41" s="46"/>
      <c r="F41" s="26"/>
      <c r="G41" s="27"/>
      <c r="H41" s="21"/>
      <c r="I41" s="31"/>
      <c r="J41" s="3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9"/>
    </row>
    <row r="42" spans="1:21" ht="15.6" outlineLevel="2" x14ac:dyDescent="0.3">
      <c r="A42" s="41" t="s">
        <v>30</v>
      </c>
      <c r="B42" s="41"/>
      <c r="C42" s="32"/>
      <c r="D42" s="33"/>
      <c r="E42" s="34"/>
      <c r="F42" s="35"/>
      <c r="G42" s="27"/>
      <c r="H42" s="21"/>
      <c r="I42" s="17"/>
      <c r="J42" s="17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9"/>
    </row>
    <row r="43" spans="1:21" ht="15.6" outlineLevel="2" x14ac:dyDescent="0.3">
      <c r="A43" s="41" t="s">
        <v>30</v>
      </c>
      <c r="B43" s="41"/>
      <c r="C43" s="24"/>
      <c r="D43" s="17"/>
      <c r="E43" s="46"/>
      <c r="F43" s="26"/>
      <c r="G43" s="27"/>
      <c r="H43" s="21"/>
      <c r="I43" s="17"/>
      <c r="J43" s="17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9"/>
    </row>
    <row r="44" spans="1:21" ht="15.6" outlineLevel="2" x14ac:dyDescent="0.3">
      <c r="A44" s="41" t="s">
        <v>30</v>
      </c>
      <c r="B44" s="41"/>
      <c r="C44" s="24"/>
      <c r="D44" s="17"/>
      <c r="E44" s="46"/>
      <c r="F44" s="26"/>
      <c r="G44" s="27"/>
      <c r="H44" s="21"/>
      <c r="I44" s="17"/>
      <c r="J44" s="17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9"/>
    </row>
    <row r="45" spans="1:21" ht="15.6" outlineLevel="2" x14ac:dyDescent="0.3">
      <c r="A45" s="41" t="s">
        <v>30</v>
      </c>
      <c r="B45" s="41"/>
      <c r="C45" s="24"/>
      <c r="D45" s="17"/>
      <c r="E45" s="46"/>
      <c r="F45" s="26"/>
      <c r="G45" s="27"/>
      <c r="H45" s="21"/>
      <c r="I45" s="17"/>
      <c r="J45" s="17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9"/>
    </row>
    <row r="46" spans="1:21" ht="15.6" outlineLevel="2" x14ac:dyDescent="0.3">
      <c r="A46" s="47" t="s">
        <v>30</v>
      </c>
      <c r="B46" s="47"/>
      <c r="C46" s="32"/>
      <c r="D46" s="33"/>
      <c r="E46" s="34"/>
      <c r="F46" s="48"/>
      <c r="G46" s="20"/>
      <c r="H46" s="31"/>
      <c r="I46" s="37"/>
      <c r="J46" s="37"/>
      <c r="K46" s="21"/>
      <c r="L46" s="21"/>
      <c r="M46" s="21"/>
      <c r="N46" s="21"/>
      <c r="O46" s="21"/>
      <c r="P46" s="21"/>
      <c r="Q46" s="21"/>
      <c r="R46" s="21"/>
      <c r="S46" s="33"/>
      <c r="T46" s="21"/>
      <c r="U46" s="36"/>
    </row>
    <row r="47" spans="1:21" ht="15.6" outlineLevel="2" x14ac:dyDescent="0.3">
      <c r="A47" s="43" t="s">
        <v>30</v>
      </c>
      <c r="B47" s="43"/>
      <c r="C47" s="24"/>
      <c r="D47" s="49"/>
      <c r="E47" s="25"/>
      <c r="F47" s="26"/>
      <c r="G47" s="27"/>
      <c r="H47" s="21"/>
      <c r="I47" s="31"/>
      <c r="J47" s="3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9"/>
    </row>
    <row r="48" spans="1:21" ht="15.6" outlineLevel="2" x14ac:dyDescent="0.3">
      <c r="A48" s="41" t="s">
        <v>30</v>
      </c>
      <c r="B48" s="41"/>
      <c r="C48" s="24"/>
      <c r="D48" s="50"/>
      <c r="E48" s="51"/>
      <c r="F48" s="26"/>
      <c r="G48" s="52"/>
      <c r="H48" s="53"/>
      <c r="I48" s="30"/>
      <c r="J48" s="37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9"/>
    </row>
    <row r="49" spans="1:21" ht="15.6" outlineLevel="2" x14ac:dyDescent="0.3">
      <c r="A49" s="41" t="s">
        <v>30</v>
      </c>
      <c r="B49" s="41"/>
      <c r="C49" s="24"/>
      <c r="D49" s="50"/>
      <c r="E49" s="44"/>
      <c r="F49" s="26"/>
      <c r="G49" s="52"/>
      <c r="H49" s="21"/>
      <c r="I49" s="37"/>
      <c r="J49" s="37"/>
      <c r="K49" s="21"/>
      <c r="L49" s="28"/>
      <c r="M49" s="21"/>
      <c r="N49" s="28"/>
      <c r="O49" s="21"/>
      <c r="P49" s="21"/>
      <c r="Q49" s="21"/>
      <c r="R49" s="21"/>
      <c r="S49" s="21"/>
      <c r="T49" s="21"/>
      <c r="U49" s="29"/>
    </row>
    <row r="50" spans="1:21" ht="15.6" outlineLevel="2" x14ac:dyDescent="0.3">
      <c r="A50" s="41" t="s">
        <v>30</v>
      </c>
      <c r="B50" s="41"/>
      <c r="C50" s="24"/>
      <c r="D50" s="49"/>
      <c r="E50" s="44"/>
      <c r="F50" s="26"/>
      <c r="G50" s="52"/>
      <c r="H50" s="21"/>
      <c r="I50" s="31"/>
      <c r="J50" s="31"/>
      <c r="K50" s="21"/>
      <c r="L50" s="28"/>
      <c r="M50" s="21"/>
      <c r="N50" s="28"/>
      <c r="O50" s="21"/>
      <c r="P50" s="21"/>
      <c r="Q50" s="21"/>
      <c r="R50" s="21"/>
      <c r="S50" s="21"/>
      <c r="T50" s="21"/>
      <c r="U50" s="29"/>
    </row>
    <row r="51" spans="1:21" ht="15.6" outlineLevel="2" x14ac:dyDescent="0.3">
      <c r="A51" s="47" t="s">
        <v>30</v>
      </c>
      <c r="B51" s="47"/>
      <c r="C51" s="32"/>
      <c r="D51" s="54"/>
      <c r="E51" s="34"/>
      <c r="F51" s="35"/>
      <c r="G51" s="52"/>
      <c r="H51" s="21"/>
      <c r="I51" s="37"/>
      <c r="J51" s="37"/>
      <c r="K51" s="21"/>
      <c r="L51" s="28"/>
      <c r="M51" s="21"/>
      <c r="N51" s="28"/>
      <c r="O51" s="21"/>
      <c r="P51" s="21"/>
      <c r="Q51" s="21"/>
      <c r="R51" s="21"/>
      <c r="S51" s="21"/>
      <c r="T51" s="21"/>
      <c r="U51" s="29"/>
    </row>
    <row r="52" spans="1:21" ht="15.6" outlineLevel="2" x14ac:dyDescent="0.3">
      <c r="A52" s="47" t="s">
        <v>30</v>
      </c>
      <c r="B52" s="47"/>
      <c r="C52" s="32"/>
      <c r="D52" s="54"/>
      <c r="E52" s="34"/>
      <c r="F52" s="55"/>
      <c r="G52" s="52"/>
      <c r="H52" s="21"/>
      <c r="I52" s="38"/>
      <c r="J52" s="38"/>
      <c r="K52" s="21"/>
      <c r="L52" s="21"/>
      <c r="M52" s="21"/>
      <c r="N52" s="21"/>
      <c r="O52" s="21"/>
      <c r="P52" s="21"/>
      <c r="Q52" s="21"/>
      <c r="R52" s="21"/>
      <c r="S52" s="40"/>
      <c r="T52" s="21"/>
      <c r="U52" s="36"/>
    </row>
    <row r="53" spans="1:21" ht="15.6" outlineLevel="2" x14ac:dyDescent="0.3">
      <c r="A53" s="47" t="s">
        <v>30</v>
      </c>
      <c r="B53" s="47"/>
      <c r="C53" s="32"/>
      <c r="D53" s="54"/>
      <c r="E53" s="34"/>
      <c r="F53" s="56"/>
      <c r="G53" s="52"/>
      <c r="H53" s="21"/>
      <c r="I53" s="17"/>
      <c r="J53" s="17"/>
      <c r="K53" s="21"/>
      <c r="L53" s="21"/>
      <c r="M53" s="21"/>
      <c r="N53" s="21"/>
      <c r="O53" s="21"/>
      <c r="P53" s="21"/>
      <c r="Q53" s="21"/>
      <c r="R53" s="21"/>
      <c r="S53" s="40"/>
      <c r="T53" s="21"/>
      <c r="U53" s="36"/>
    </row>
    <row r="54" spans="1:21" ht="15.6" outlineLevel="2" x14ac:dyDescent="0.3">
      <c r="A54" s="47"/>
      <c r="B54" s="47"/>
      <c r="C54" s="57"/>
      <c r="D54" s="49"/>
      <c r="E54" s="34"/>
      <c r="F54" s="26"/>
      <c r="G54" s="52"/>
      <c r="H54" s="21"/>
      <c r="I54" s="17"/>
      <c r="J54" s="17"/>
      <c r="K54" s="21"/>
      <c r="L54" s="21"/>
      <c r="M54" s="21"/>
      <c r="N54" s="21"/>
      <c r="O54" s="21"/>
      <c r="P54" s="21"/>
      <c r="Q54" s="21"/>
      <c r="R54" s="21"/>
      <c r="S54" s="40"/>
      <c r="T54" s="21"/>
      <c r="U54" s="36"/>
    </row>
    <row r="55" spans="1:21" ht="15.6" outlineLevel="2" x14ac:dyDescent="0.3">
      <c r="A55" s="41"/>
      <c r="B55" s="41"/>
      <c r="C55" s="24"/>
      <c r="D55" s="49"/>
      <c r="E55" s="44"/>
      <c r="F55" s="26"/>
      <c r="G55" s="52"/>
      <c r="H55" s="21"/>
      <c r="I55" s="31"/>
      <c r="J55" s="3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9"/>
    </row>
    <row r="56" spans="1:21" ht="15.6" outlineLevel="2" x14ac:dyDescent="0.3">
      <c r="A56" s="41"/>
      <c r="B56" s="41"/>
      <c r="C56" s="24"/>
      <c r="D56" s="50"/>
      <c r="E56" s="44"/>
      <c r="F56" s="26"/>
      <c r="G56" s="52"/>
      <c r="H56" s="21"/>
      <c r="I56" s="28"/>
      <c r="J56" s="28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9"/>
    </row>
    <row r="57" spans="1:21" ht="15.6" outlineLevel="2" x14ac:dyDescent="0.3">
      <c r="A57" s="41"/>
      <c r="B57" s="41"/>
      <c r="C57" s="24"/>
      <c r="D57" s="50"/>
      <c r="E57" s="44"/>
      <c r="F57" s="26"/>
      <c r="G57" s="52"/>
      <c r="H57" s="21"/>
      <c r="I57" s="28"/>
      <c r="J57" s="28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9"/>
    </row>
    <row r="58" spans="1:21" ht="15.6" outlineLevel="2" x14ac:dyDescent="0.3">
      <c r="A58" s="41"/>
      <c r="B58" s="41"/>
      <c r="C58" s="24"/>
      <c r="D58" s="50"/>
      <c r="E58" s="18"/>
      <c r="F58" s="26"/>
      <c r="G58" s="52"/>
      <c r="H58" s="28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8"/>
      <c r="U58" s="29"/>
    </row>
    <row r="59" spans="1:21" ht="15.6" outlineLevel="2" x14ac:dyDescent="0.3">
      <c r="A59" s="41"/>
      <c r="B59" s="41"/>
      <c r="C59" s="24"/>
      <c r="D59" s="50"/>
      <c r="E59" s="18"/>
      <c r="F59" s="26"/>
      <c r="G59" s="52"/>
      <c r="H59" s="28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8"/>
      <c r="U59" s="29"/>
    </row>
    <row r="60" spans="1:21" ht="15.6" outlineLevel="2" x14ac:dyDescent="0.3">
      <c r="A60" s="47"/>
      <c r="B60" s="47"/>
      <c r="C60" s="32"/>
      <c r="D60" s="54"/>
      <c r="E60" s="34"/>
      <c r="F60" s="58"/>
      <c r="G60" s="52"/>
      <c r="H60" s="28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8"/>
      <c r="U60" s="29"/>
    </row>
    <row r="61" spans="1:21" ht="15.6" outlineLevel="2" x14ac:dyDescent="0.3">
      <c r="A61" s="41"/>
      <c r="B61" s="41"/>
      <c r="C61" s="24"/>
      <c r="D61" s="50"/>
      <c r="E61" s="18"/>
      <c r="F61" s="26"/>
      <c r="G61" s="52"/>
      <c r="H61" s="28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9"/>
    </row>
    <row r="62" spans="1:21" ht="15.6" outlineLevel="2" x14ac:dyDescent="0.3">
      <c r="A62" s="41"/>
      <c r="B62" s="41"/>
      <c r="C62" s="24"/>
      <c r="D62" s="49"/>
      <c r="E62" s="18"/>
      <c r="F62" s="26"/>
      <c r="G62" s="52"/>
      <c r="H62" s="21"/>
      <c r="I62" s="31"/>
      <c r="J62" s="3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9"/>
    </row>
    <row r="63" spans="1:21" ht="15.6" outlineLevel="2" x14ac:dyDescent="0.3">
      <c r="A63" s="41"/>
      <c r="B63" s="41"/>
      <c r="C63" s="24"/>
      <c r="D63" s="49"/>
      <c r="E63" s="18"/>
      <c r="F63" s="26"/>
      <c r="G63" s="52"/>
      <c r="H63" s="21"/>
      <c r="I63" s="31"/>
      <c r="J63" s="3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9"/>
    </row>
    <row r="64" spans="1:21" ht="15.6" outlineLevel="2" x14ac:dyDescent="0.3">
      <c r="A64" s="41"/>
      <c r="B64" s="41"/>
      <c r="C64" s="24"/>
      <c r="D64" s="50"/>
      <c r="E64" s="25"/>
      <c r="F64" s="26"/>
      <c r="G64" s="52"/>
      <c r="H64" s="28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9"/>
    </row>
    <row r="65" spans="1:21" ht="15.6" outlineLevel="2" x14ac:dyDescent="0.3">
      <c r="A65" s="47"/>
      <c r="B65" s="47"/>
      <c r="C65" s="24"/>
      <c r="D65" s="33"/>
      <c r="E65" s="34"/>
      <c r="F65" s="60"/>
      <c r="G65" s="52"/>
      <c r="H65" s="21"/>
      <c r="I65" s="21"/>
      <c r="J65" s="21"/>
      <c r="K65" s="21"/>
      <c r="L65" s="28"/>
      <c r="M65" s="21"/>
      <c r="N65" s="21"/>
      <c r="O65" s="21"/>
      <c r="P65" s="21"/>
      <c r="Q65" s="21"/>
      <c r="R65" s="21"/>
      <c r="S65" s="21"/>
      <c r="T65" s="21"/>
      <c r="U65" s="22"/>
    </row>
    <row r="66" spans="1:21" ht="15.6" outlineLevel="1" x14ac:dyDescent="0.3">
      <c r="A66" s="61"/>
      <c r="B66" s="61"/>
      <c r="C66" s="24"/>
      <c r="D66" s="17"/>
      <c r="E66" s="25"/>
      <c r="F66" s="62"/>
      <c r="G66" s="52"/>
      <c r="H66" s="21"/>
      <c r="I66" s="21"/>
      <c r="J66" s="21"/>
      <c r="K66" s="21"/>
      <c r="L66" s="21"/>
      <c r="M66" s="21"/>
      <c r="N66" s="21"/>
      <c r="O66" s="28"/>
      <c r="P66" s="21"/>
      <c r="Q66" s="21"/>
      <c r="R66" s="21"/>
      <c r="S66" s="21"/>
      <c r="T66" s="28"/>
      <c r="U66" s="22"/>
    </row>
    <row r="67" spans="1:21" ht="15.6" outlineLevel="1" x14ac:dyDescent="0.3">
      <c r="A67" s="61"/>
      <c r="B67" s="61"/>
      <c r="C67" s="24"/>
      <c r="D67" s="30"/>
      <c r="E67" s="18"/>
      <c r="F67" s="62"/>
      <c r="G67" s="52"/>
      <c r="H67" s="21"/>
      <c r="I67" s="31"/>
      <c r="J67" s="31"/>
      <c r="K67" s="21"/>
      <c r="L67" s="21"/>
      <c r="M67" s="21"/>
      <c r="N67" s="21"/>
      <c r="O67" s="28"/>
      <c r="P67" s="21"/>
      <c r="Q67" s="21"/>
      <c r="R67" s="21"/>
      <c r="S67" s="21"/>
      <c r="T67" s="28"/>
      <c r="U67" s="22"/>
    </row>
    <row r="68" spans="1:21" ht="18" outlineLevel="1" x14ac:dyDescent="0.35">
      <c r="A68" s="61"/>
      <c r="B68" s="61"/>
      <c r="C68" s="24"/>
      <c r="D68" s="17"/>
      <c r="E68" s="18"/>
      <c r="F68" s="62"/>
      <c r="G68" s="63"/>
      <c r="H68" s="64"/>
      <c r="I68" s="17"/>
      <c r="J68" s="21"/>
      <c r="K68" s="21"/>
      <c r="L68" s="21"/>
      <c r="M68" s="21"/>
      <c r="N68" s="21"/>
      <c r="O68" s="28"/>
      <c r="P68" s="21"/>
      <c r="Q68" s="21"/>
      <c r="R68" s="21"/>
      <c r="S68" s="21"/>
      <c r="T68" s="28"/>
      <c r="U68" s="22"/>
    </row>
    <row r="69" spans="1:21" ht="15.6" outlineLevel="1" x14ac:dyDescent="0.3">
      <c r="C69" s="24"/>
      <c r="D69" s="21"/>
      <c r="E69" s="18"/>
      <c r="F69" s="29"/>
      <c r="G69" s="19"/>
      <c r="H69" s="21"/>
      <c r="I69" s="28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2"/>
    </row>
    <row r="70" spans="1:21" outlineLevel="1" x14ac:dyDescent="0.3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2"/>
    </row>
    <row r="71" spans="1:21" ht="16.2" thickBot="1" x14ac:dyDescent="0.35">
      <c r="C71" s="16"/>
      <c r="D71" s="21"/>
      <c r="E71" s="65">
        <v>15388.79</v>
      </c>
      <c r="F71" s="31">
        <v>22556.81</v>
      </c>
      <c r="G71" s="66"/>
      <c r="H71" s="67">
        <v>5343.1</v>
      </c>
      <c r="I71" s="67">
        <v>6293.23</v>
      </c>
      <c r="J71" s="67">
        <v>687.62</v>
      </c>
      <c r="K71" s="67">
        <f>SUM(K11:K70)</f>
        <v>0</v>
      </c>
      <c r="L71" s="67">
        <f>SUM(L11:L70)</f>
        <v>0</v>
      </c>
      <c r="M71" s="65">
        <v>816.72</v>
      </c>
      <c r="N71" s="67">
        <v>1512</v>
      </c>
      <c r="O71" s="67">
        <f>SUM(O11:O70)</f>
        <v>0</v>
      </c>
      <c r="P71" s="65">
        <v>2090.1999999999998</v>
      </c>
      <c r="Q71" s="67">
        <f>SUM(Q11:Q70)</f>
        <v>0</v>
      </c>
      <c r="R71" s="65">
        <f>SUM(R11:R70)</f>
        <v>0</v>
      </c>
      <c r="S71" s="65">
        <v>15273.51</v>
      </c>
      <c r="T71" s="67">
        <v>1873.47</v>
      </c>
      <c r="U71" s="68">
        <v>19721.46</v>
      </c>
    </row>
    <row r="72" spans="1:21" x14ac:dyDescent="0.3">
      <c r="C72" s="69"/>
      <c r="D72" s="69"/>
      <c r="F72" s="70"/>
      <c r="G72" s="71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72"/>
    </row>
    <row r="73" spans="1:21" x14ac:dyDescent="0.3">
      <c r="C73" s="73" t="s">
        <v>0</v>
      </c>
      <c r="D73" s="4"/>
      <c r="E73" s="4"/>
      <c r="F73" s="4"/>
      <c r="G73" s="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74"/>
    </row>
    <row r="74" spans="1:21" x14ac:dyDescent="0.3">
      <c r="C74" s="73" t="str">
        <f>+C3</f>
        <v>CASH BOOK - YEAR ENDED 31 MARCH 2027</v>
      </c>
      <c r="D74" s="4"/>
      <c r="E74" s="4"/>
      <c r="F74" s="4"/>
      <c r="G74" s="4"/>
      <c r="H74" s="5"/>
      <c r="I74" s="5"/>
      <c r="J74" s="5"/>
      <c r="K74" s="5"/>
      <c r="L74" s="5"/>
      <c r="M74" s="75" t="s">
        <v>1</v>
      </c>
      <c r="N74" s="5"/>
      <c r="O74" s="5"/>
      <c r="P74" s="5"/>
      <c r="Q74" s="5"/>
      <c r="R74" s="5"/>
      <c r="S74" s="5"/>
      <c r="T74" s="5"/>
      <c r="U74" s="74"/>
    </row>
    <row r="75" spans="1:21" x14ac:dyDescent="0.3">
      <c r="C75" s="4"/>
      <c r="D75" s="4"/>
      <c r="E75" s="4"/>
      <c r="F75" s="4"/>
      <c r="G75" s="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74"/>
    </row>
  </sheetData>
  <protectedRanges>
    <protectedRange password="E77C" sqref="C8:E16 D48:D66 C67:E70 D31:D46 D18:D29 C17:C66 E17:E66" name="Income 1"/>
    <protectedRange password="E77C" sqref="H19:H24 I48 U36:U39 U47 H26:H32 H33:U35 H36:T47 U41:U45 G48:G54 H49:I70 J48:U70 G56:G70 H8:U18 F8:F47 I19:U32" name="Expend 1"/>
  </protectedRanges>
  <conditionalFormatting sqref="G40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{CAD382FD-6390-4C8B-998E-A49108F6D96E}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D382FD-6390-4C8B-998E-A49108F6D9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dcterms:created xsi:type="dcterms:W3CDTF">2026-05-01T07:37:40Z</dcterms:created>
  <dcterms:modified xsi:type="dcterms:W3CDTF">2026-06-30T08:59:56Z</dcterms:modified>
</cp:coreProperties>
</file>